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630"/>
  </bookViews>
  <sheets>
    <sheet name="1º2º3º4º TRIMESTRE 2020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/>
  <c r="F13" l="1"/>
  <c r="F12"/>
  <c r="D11" l="1"/>
  <c r="D9"/>
  <c r="D8"/>
  <c r="D7"/>
</calcChain>
</file>

<file path=xl/sharedStrings.xml><?xml version="1.0" encoding="utf-8"?>
<sst xmlns="http://schemas.openxmlformats.org/spreadsheetml/2006/main" count="124" uniqueCount="68">
  <si>
    <t xml:space="preserve">NIF </t>
  </si>
  <si>
    <t>Tipos de entidad</t>
  </si>
  <si>
    <t>Nombre de la entidad</t>
  </si>
  <si>
    <t>Ejercicio</t>
  </si>
  <si>
    <t>P3500003C</t>
  </si>
  <si>
    <t>B</t>
  </si>
  <si>
    <t>CABILDO INSULAR DE FUERTEVENTURA</t>
  </si>
  <si>
    <t>Nº de convenio</t>
  </si>
  <si>
    <t>Compromiso económico asumido por la entidad firmante</t>
  </si>
  <si>
    <t>Compromiso económico asumido por el Cabildo</t>
  </si>
  <si>
    <t>Impacto Económico</t>
  </si>
  <si>
    <t>Fecha de formalización</t>
  </si>
  <si>
    <t>Plazo de Vigencia</t>
  </si>
  <si>
    <t>Clausula de Prórroga</t>
  </si>
  <si>
    <t>Comisión de segumiento</t>
  </si>
  <si>
    <t>CONVENIOS</t>
  </si>
  <si>
    <t>CIF Beneficiario/Objeto del convenio</t>
  </si>
  <si>
    <t>Modificaciones realizadas:objeto y fecha</t>
  </si>
  <si>
    <t>Servicio</t>
  </si>
  <si>
    <t>Órgano o Unidad encargada de la ejecución</t>
  </si>
  <si>
    <t>DEPORTES</t>
  </si>
  <si>
    <t>2020/3204G</t>
  </si>
  <si>
    <t>G35323070 - Subvención prevista nominativamente: “Federación Ins. Bola Canaria y Petanca de Fuer.: Promoción Deportiva 2020”.</t>
  </si>
  <si>
    <t>12 meses</t>
  </si>
  <si>
    <t>NO</t>
  </si>
  <si>
    <t>2020/3201R</t>
  </si>
  <si>
    <t>G35469279 - Subvención prevista nominativamente: “Federación Insular Barquillos Vela Latina de Fuert: Promoción Deportiva 2020”.</t>
  </si>
  <si>
    <t>2020/3205M</t>
  </si>
  <si>
    <t>G35512565 - Subvención prevista nominativamente: “Federación Ins. Lucha del Garrote Canario: Promoción Deportiva 2020”.</t>
  </si>
  <si>
    <t>2020/3807D</t>
  </si>
  <si>
    <t>G35764885 - Subvención prevista nominativamente: “Federación Canaria de Triatlón: Carreras y Competiciones en Ftv. 2020”.</t>
  </si>
  <si>
    <t>2020/4441E</t>
  </si>
  <si>
    <t>14 meses</t>
  </si>
  <si>
    <t>2020/4437H</t>
  </si>
  <si>
    <t>G76270602 - Subvención prevista nominativamente: “CD Tibiabín: Motor Solidario”.</t>
  </si>
  <si>
    <t>15 meses</t>
  </si>
  <si>
    <t>2020/4427P</t>
  </si>
  <si>
    <t>G35308691 - Subvención prevista nominativamente: “CD Maxo Sport: Rallyes y Slalom en la isla de Fuerteventura”.</t>
  </si>
  <si>
    <t>2020/4817F</t>
  </si>
  <si>
    <t>2020/3202W</t>
  </si>
  <si>
    <t>G35513548 - Subvención prevista nominativamente:"Federación de Juego del Palo Canario: Promoción Deportiva".</t>
  </si>
  <si>
    <t xml:space="preserve"> -   € </t>
  </si>
  <si>
    <t>2020/3203A</t>
  </si>
  <si>
    <t>V35286020 - Subvención prevista nominativamente: "Federación Insular de Lucha Canaria de Fuerteventura: Promoción Deportiva".</t>
  </si>
  <si>
    <t>2020/5195V</t>
  </si>
  <si>
    <t>Deportes</t>
  </si>
  <si>
    <t>Adenda. Resolución Nº CAB/2020/3279 de 17.07.2020</t>
  </si>
  <si>
    <t>Renuncia expresa del beneficiario. Resolución Nº CAB/2020/4227 de 21.09.2020</t>
  </si>
  <si>
    <t>Adenda. Resolución Nº CAB/2020/5498 de 06.11.2020</t>
  </si>
  <si>
    <t>2020/4838M</t>
  </si>
  <si>
    <t>2020/5175C</t>
  </si>
  <si>
    <t>24 meses</t>
  </si>
  <si>
    <t>2020/4822N</t>
  </si>
  <si>
    <t>Resolución Nº CAB/2020/7398 de 31.12.2020</t>
  </si>
  <si>
    <t>2020/27081A</t>
  </si>
  <si>
    <t>G35456128 - Subvención prevista nominativamente: "CD Caima Villaverde: Campus de Tecnificación 2020-Promoción Deportiva".</t>
  </si>
  <si>
    <t>G76009562 - Subvención prevista nominativamente: "CD Columbus Runner: Fuertebike y Media Maratón Dunas. Gastos de Funcionamiento".</t>
  </si>
  <si>
    <t>G76083559 - Subvención prevista nominativamente: "CD Noi Thai: Time of Warrior".</t>
  </si>
  <si>
    <t>P3503000F - Subvención prevista nominativamente: "Ilmo. Ayuntamiento de Tuineje: Equipamiento de la Sala de Musculación del Estadio Municipal de Gran Tarajal".</t>
  </si>
  <si>
    <t>G35909266 - Subvención prevista nominativamente: “CD Soria 9: Fudenas 2020”.</t>
  </si>
  <si>
    <t>***0569** - Subvención prevista nominativamente: “ITF Beach Tennis Fuerteventura 2020” - D. Octavio Jesús Santana Rodríguez.</t>
  </si>
  <si>
    <t>***2210**- Subvención prevista nominativamente: D. Antonio José Sánchez Caño - “Memorial Cicloturista Daniel Sánchez”.</t>
  </si>
  <si>
    <t>Adenda. Resolución Nº CAB/2020/5899 de 18.11.2020</t>
  </si>
  <si>
    <t>Renuncia expresa del beneficiario. Resolución Nº CAB/2020/5287 de 30.10.2020</t>
  </si>
  <si>
    <t>Adenda.  Resolución Nº CAB/2020/5903 de 18.11.2020</t>
  </si>
  <si>
    <t>Adenda. Resolución Nº CAB/2020/5229 de 29.10.2020</t>
  </si>
  <si>
    <t>Trimestre</t>
  </si>
  <si>
    <t>4º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</si>
</sst>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164" formatCode="#,##0.00;[Red]\(#,##0.00\);0"/>
    <numFmt numFmtId="165" formatCode="_-* #,##0.00\ [$€-C0A]_-;\-* #,##0.00\ [$€-C0A]_-;_-* &quot;-&quot;??\ [$€-C0A]_-;_-@_-"/>
  </numFmts>
  <fonts count="7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5" fillId="4" borderId="0" xfId="1" quotePrefix="1" applyFont="1" applyFill="1" applyAlignment="1">
      <alignment vertical="center"/>
    </xf>
    <xf numFmtId="0" fontId="5" fillId="4" borderId="0" xfId="1" applyFont="1" applyFill="1" applyAlignment="1">
      <alignment vertical="center"/>
    </xf>
    <xf numFmtId="164" fontId="5" fillId="4" borderId="0" xfId="1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65" fontId="3" fillId="3" borderId="1" xfId="0" quotePrefix="1" applyNumberFormat="1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vertical="center"/>
    </xf>
    <xf numFmtId="14" fontId="3" fillId="3" borderId="1" xfId="0" quotePrefix="1" applyNumberFormat="1" applyFont="1" applyFill="1" applyBorder="1" applyAlignment="1">
      <alignment horizontal="right" vertical="center"/>
    </xf>
    <xf numFmtId="165" fontId="3" fillId="3" borderId="1" xfId="0" quotePrefix="1" applyNumberFormat="1" applyFont="1" applyFill="1" applyBorder="1" applyAlignment="1">
      <alignment horizontal="right" vertical="center"/>
    </xf>
    <xf numFmtId="8" fontId="3" fillId="3" borderId="1" xfId="0" quotePrefix="1" applyNumberFormat="1" applyFont="1" applyFill="1" applyBorder="1" applyAlignment="1">
      <alignment horizontal="right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right" vertical="center"/>
    </xf>
    <xf numFmtId="165" fontId="2" fillId="3" borderId="1" xfId="0" quotePrefix="1" applyNumberFormat="1" applyFont="1" applyFill="1" applyBorder="1" applyAlignment="1">
      <alignment horizontal="right" vertical="center"/>
    </xf>
  </cellXfs>
  <cellStyles count="2">
    <cellStyle name="Normal" xfId="0" builtinId="0"/>
    <cellStyle name="Normal 8 3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topLeftCell="C1" zoomScale="130" zoomScaleNormal="130" workbookViewId="0">
      <selection activeCell="L12" sqref="L12"/>
    </sheetView>
  </sheetViews>
  <sheetFormatPr baseColWidth="10" defaultRowHeight="15"/>
  <cols>
    <col min="1" max="1" width="10.7109375" customWidth="1"/>
    <col min="2" max="2" width="15.140625" bestFit="1" customWidth="1"/>
    <col min="3" max="3" width="42.42578125" customWidth="1"/>
    <col min="4" max="4" width="31.28515625" customWidth="1"/>
    <col min="5" max="5" width="18.42578125" customWidth="1"/>
    <col min="6" max="6" width="20.7109375" customWidth="1"/>
    <col min="7" max="7" width="12.7109375" customWidth="1"/>
    <col min="8" max="8" width="13.28515625" customWidth="1"/>
    <col min="9" max="9" width="13.140625" customWidth="1"/>
    <col min="10" max="10" width="15.28515625" customWidth="1"/>
    <col min="11" max="11" width="21.85546875" customWidth="1"/>
    <col min="12" max="12" width="25.42578125" customWidth="1"/>
  </cols>
  <sheetData>
    <row r="1" spans="1:12">
      <c r="A1" s="1" t="s">
        <v>15</v>
      </c>
      <c r="B1" s="2"/>
      <c r="C1" s="2"/>
      <c r="D1" s="2"/>
      <c r="E1" s="3"/>
      <c r="F1" s="2"/>
      <c r="G1" s="1"/>
      <c r="H1" s="2"/>
      <c r="I1" s="2"/>
      <c r="J1" s="2"/>
    </row>
    <row r="3" spans="1:12">
      <c r="B3" s="6" t="s">
        <v>0</v>
      </c>
      <c r="C3" s="7" t="s">
        <v>1</v>
      </c>
      <c r="D3" s="6" t="s">
        <v>2</v>
      </c>
      <c r="E3" s="6" t="s">
        <v>3</v>
      </c>
      <c r="F3" s="6" t="s">
        <v>18</v>
      </c>
      <c r="G3" s="6" t="s">
        <v>66</v>
      </c>
    </row>
    <row r="4" spans="1:12">
      <c r="B4" s="8" t="s">
        <v>4</v>
      </c>
      <c r="C4" s="4" t="s">
        <v>5</v>
      </c>
      <c r="D4" s="4" t="s">
        <v>6</v>
      </c>
      <c r="E4" s="4">
        <v>2020</v>
      </c>
      <c r="F4" s="4" t="s">
        <v>20</v>
      </c>
      <c r="G4" s="4" t="s">
        <v>67</v>
      </c>
    </row>
    <row r="6" spans="1:12" ht="26.25" customHeight="1">
      <c r="B6" s="5" t="s">
        <v>7</v>
      </c>
      <c r="C6" s="5" t="s">
        <v>16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19</v>
      </c>
      <c r="L6" s="5" t="s">
        <v>17</v>
      </c>
    </row>
    <row r="7" spans="1:12" ht="33.75">
      <c r="B7" s="9" t="s">
        <v>21</v>
      </c>
      <c r="C7" s="10" t="s">
        <v>22</v>
      </c>
      <c r="D7" s="11">
        <f>F7-E7</f>
        <v>0</v>
      </c>
      <c r="E7" s="11">
        <v>11000</v>
      </c>
      <c r="F7" s="11">
        <v>11000</v>
      </c>
      <c r="G7" s="12">
        <v>43949</v>
      </c>
      <c r="H7" s="13" t="s">
        <v>23</v>
      </c>
      <c r="I7" s="13" t="s">
        <v>24</v>
      </c>
      <c r="J7" s="13" t="s">
        <v>24</v>
      </c>
      <c r="K7" s="16" t="s">
        <v>45</v>
      </c>
      <c r="L7" s="17" t="s">
        <v>46</v>
      </c>
    </row>
    <row r="8" spans="1:12" ht="33.75">
      <c r="B8" s="9" t="s">
        <v>25</v>
      </c>
      <c r="C8" s="10" t="s">
        <v>26</v>
      </c>
      <c r="D8" s="11">
        <f t="shared" ref="D8" si="0">F8-E8</f>
        <v>0</v>
      </c>
      <c r="E8" s="11">
        <v>8365</v>
      </c>
      <c r="F8" s="11">
        <v>8365</v>
      </c>
      <c r="G8" s="12">
        <v>43950</v>
      </c>
      <c r="H8" s="13" t="s">
        <v>23</v>
      </c>
      <c r="I8" s="13" t="s">
        <v>24</v>
      </c>
      <c r="J8" s="13" t="s">
        <v>24</v>
      </c>
      <c r="K8" s="16" t="s">
        <v>45</v>
      </c>
      <c r="L8" s="17" t="s">
        <v>62</v>
      </c>
    </row>
    <row r="9" spans="1:12" ht="33.75">
      <c r="B9" s="9" t="s">
        <v>27</v>
      </c>
      <c r="C9" s="10" t="s">
        <v>28</v>
      </c>
      <c r="D9" s="11">
        <f>F9-E9</f>
        <v>500</v>
      </c>
      <c r="E9" s="11">
        <v>4000</v>
      </c>
      <c r="F9" s="11">
        <v>4500</v>
      </c>
      <c r="G9" s="12">
        <v>43976</v>
      </c>
      <c r="H9" s="13" t="s">
        <v>23</v>
      </c>
      <c r="I9" s="13" t="s">
        <v>24</v>
      </c>
      <c r="J9" s="13" t="s">
        <v>24</v>
      </c>
      <c r="K9" s="16" t="s">
        <v>45</v>
      </c>
      <c r="L9" s="17" t="s">
        <v>63</v>
      </c>
    </row>
    <row r="10" spans="1:12" ht="33.75">
      <c r="B10" s="9" t="s">
        <v>29</v>
      </c>
      <c r="C10" s="10" t="s">
        <v>30</v>
      </c>
      <c r="D10" s="11">
        <f>F10-E10</f>
        <v>0</v>
      </c>
      <c r="E10" s="11">
        <v>1242</v>
      </c>
      <c r="F10" s="11">
        <v>1242</v>
      </c>
      <c r="G10" s="12">
        <v>43983</v>
      </c>
      <c r="H10" s="13" t="s">
        <v>23</v>
      </c>
      <c r="I10" s="13" t="s">
        <v>24</v>
      </c>
      <c r="J10" s="13" t="s">
        <v>24</v>
      </c>
      <c r="K10" s="16" t="s">
        <v>45</v>
      </c>
      <c r="L10" s="17" t="s">
        <v>64</v>
      </c>
    </row>
    <row r="11" spans="1:12" ht="33.75">
      <c r="B11" s="9" t="s">
        <v>31</v>
      </c>
      <c r="C11" s="10" t="s">
        <v>59</v>
      </c>
      <c r="D11" s="11">
        <f>F11-E11</f>
        <v>154000</v>
      </c>
      <c r="E11" s="11">
        <v>30000</v>
      </c>
      <c r="F11" s="11">
        <v>184000</v>
      </c>
      <c r="G11" s="12">
        <v>44000</v>
      </c>
      <c r="H11" s="13" t="s">
        <v>32</v>
      </c>
      <c r="I11" s="13" t="s">
        <v>24</v>
      </c>
      <c r="J11" s="13" t="s">
        <v>24</v>
      </c>
      <c r="K11" s="16" t="s">
        <v>45</v>
      </c>
      <c r="L11" s="17" t="s">
        <v>47</v>
      </c>
    </row>
    <row r="12" spans="1:12" ht="22.5">
      <c r="B12" s="9" t="s">
        <v>33</v>
      </c>
      <c r="C12" s="10" t="s">
        <v>34</v>
      </c>
      <c r="D12" s="14">
        <v>3270.5</v>
      </c>
      <c r="E12" s="14">
        <v>2000</v>
      </c>
      <c r="F12" s="14">
        <f>D12+E12</f>
        <v>5270.5</v>
      </c>
      <c r="G12" s="13">
        <v>44070</v>
      </c>
      <c r="H12" s="13" t="s">
        <v>35</v>
      </c>
      <c r="I12" s="13" t="s">
        <v>24</v>
      </c>
      <c r="J12" s="13" t="s">
        <v>24</v>
      </c>
      <c r="K12" s="16" t="s">
        <v>45</v>
      </c>
      <c r="L12" s="19"/>
    </row>
    <row r="13" spans="1:12" ht="22.5">
      <c r="B13" s="9" t="s">
        <v>36</v>
      </c>
      <c r="C13" s="10" t="s">
        <v>37</v>
      </c>
      <c r="D13" s="14">
        <v>7998</v>
      </c>
      <c r="E13" s="14">
        <v>17000</v>
      </c>
      <c r="F13" s="14">
        <f>D13+E13</f>
        <v>24998</v>
      </c>
      <c r="G13" s="13">
        <v>44090</v>
      </c>
      <c r="H13" s="13" t="s">
        <v>23</v>
      </c>
      <c r="I13" s="13" t="s">
        <v>24</v>
      </c>
      <c r="J13" s="13" t="s">
        <v>24</v>
      </c>
      <c r="K13" s="16" t="s">
        <v>45</v>
      </c>
      <c r="L13" s="17" t="s">
        <v>48</v>
      </c>
    </row>
    <row r="14" spans="1:12" ht="33.75">
      <c r="B14" s="9" t="s">
        <v>44</v>
      </c>
      <c r="C14" s="18" t="s">
        <v>60</v>
      </c>
      <c r="D14" s="15">
        <v>8130</v>
      </c>
      <c r="E14" s="15">
        <v>7000</v>
      </c>
      <c r="F14" s="15">
        <v>15130</v>
      </c>
      <c r="G14" s="13">
        <v>44035</v>
      </c>
      <c r="H14" s="13" t="s">
        <v>23</v>
      </c>
      <c r="I14" s="13" t="s">
        <v>24</v>
      </c>
      <c r="J14" s="13" t="s">
        <v>24</v>
      </c>
      <c r="K14" s="16" t="s">
        <v>45</v>
      </c>
      <c r="L14" s="19"/>
    </row>
    <row r="15" spans="1:12" ht="33.75">
      <c r="B15" s="9" t="s">
        <v>38</v>
      </c>
      <c r="C15" s="18" t="s">
        <v>61</v>
      </c>
      <c r="D15" s="14">
        <v>1586.2</v>
      </c>
      <c r="E15" s="14">
        <v>1500</v>
      </c>
      <c r="F15" s="14">
        <v>3086.2</v>
      </c>
      <c r="G15" s="13">
        <v>44091</v>
      </c>
      <c r="H15" s="13" t="s">
        <v>35</v>
      </c>
      <c r="I15" s="13" t="s">
        <v>24</v>
      </c>
      <c r="J15" s="13" t="s">
        <v>24</v>
      </c>
      <c r="K15" s="16" t="s">
        <v>45</v>
      </c>
      <c r="L15" s="19"/>
    </row>
    <row r="16" spans="1:12" ht="33.75">
      <c r="B16" s="9" t="s">
        <v>39</v>
      </c>
      <c r="C16" s="10" t="s">
        <v>40</v>
      </c>
      <c r="D16" s="14" t="s">
        <v>41</v>
      </c>
      <c r="E16" s="14">
        <v>6600</v>
      </c>
      <c r="F16" s="14">
        <v>6600</v>
      </c>
      <c r="G16" s="13">
        <v>44089</v>
      </c>
      <c r="H16" s="13" t="s">
        <v>23</v>
      </c>
      <c r="I16" s="13" t="s">
        <v>24</v>
      </c>
      <c r="J16" s="13" t="s">
        <v>24</v>
      </c>
      <c r="K16" s="16" t="s">
        <v>45</v>
      </c>
      <c r="L16" s="17" t="s">
        <v>65</v>
      </c>
    </row>
    <row r="17" spans="2:12" ht="33.75">
      <c r="B17" s="9" t="s">
        <v>42</v>
      </c>
      <c r="C17" s="10" t="s">
        <v>43</v>
      </c>
      <c r="D17" s="14" t="s">
        <v>41</v>
      </c>
      <c r="E17" s="14">
        <v>62232</v>
      </c>
      <c r="F17" s="14">
        <v>62232</v>
      </c>
      <c r="G17" s="13">
        <v>44029</v>
      </c>
      <c r="H17" s="13" t="s">
        <v>23</v>
      </c>
      <c r="I17" s="13" t="s">
        <v>24</v>
      </c>
      <c r="J17" s="13" t="s">
        <v>24</v>
      </c>
      <c r="K17" s="16" t="s">
        <v>45</v>
      </c>
      <c r="L17" s="19"/>
    </row>
    <row r="18" spans="2:12" ht="33.75">
      <c r="B18" s="9" t="s">
        <v>49</v>
      </c>
      <c r="C18" s="10" t="s">
        <v>55</v>
      </c>
      <c r="D18" s="14">
        <v>1201.06</v>
      </c>
      <c r="E18" s="14">
        <v>5000</v>
      </c>
      <c r="F18" s="14">
        <v>6201.06</v>
      </c>
      <c r="G18" s="13">
        <v>44131</v>
      </c>
      <c r="H18" s="13" t="s">
        <v>23</v>
      </c>
      <c r="I18" s="13" t="s">
        <v>24</v>
      </c>
      <c r="J18" s="13" t="s">
        <v>24</v>
      </c>
      <c r="K18" s="16" t="s">
        <v>45</v>
      </c>
      <c r="L18" s="19"/>
    </row>
    <row r="19" spans="2:12" ht="33.75">
      <c r="B19" s="9" t="s">
        <v>50</v>
      </c>
      <c r="C19" s="10" t="s">
        <v>56</v>
      </c>
      <c r="D19" s="14">
        <v>29972.43</v>
      </c>
      <c r="E19" s="14">
        <v>21678.2</v>
      </c>
      <c r="F19" s="14">
        <v>51650.63</v>
      </c>
      <c r="G19" s="13">
        <v>44162</v>
      </c>
      <c r="H19" s="13" t="s">
        <v>51</v>
      </c>
      <c r="I19" s="13" t="s">
        <v>24</v>
      </c>
      <c r="J19" s="13" t="s">
        <v>24</v>
      </c>
      <c r="K19" s="16" t="s">
        <v>45</v>
      </c>
      <c r="L19" s="19"/>
    </row>
    <row r="20" spans="2:12" ht="23.25" customHeight="1">
      <c r="B20" s="9" t="s">
        <v>52</v>
      </c>
      <c r="C20" s="10" t="s">
        <v>57</v>
      </c>
      <c r="D20" s="20">
        <v>2079.36</v>
      </c>
      <c r="E20" s="20">
        <v>11006.44</v>
      </c>
      <c r="F20" s="20">
        <v>16607.509999999998</v>
      </c>
      <c r="G20" s="13">
        <v>44166</v>
      </c>
      <c r="H20" s="13" t="s">
        <v>51</v>
      </c>
      <c r="I20" s="13" t="s">
        <v>24</v>
      </c>
      <c r="J20" s="13" t="s">
        <v>24</v>
      </c>
      <c r="K20" s="16" t="s">
        <v>45</v>
      </c>
      <c r="L20" s="17" t="s">
        <v>53</v>
      </c>
    </row>
    <row r="21" spans="2:12" ht="33.75">
      <c r="B21" s="9" t="s">
        <v>54</v>
      </c>
      <c r="C21" s="10" t="s">
        <v>58</v>
      </c>
      <c r="D21" s="14" t="s">
        <v>41</v>
      </c>
      <c r="E21" s="14">
        <v>16039.3</v>
      </c>
      <c r="F21" s="14">
        <v>16039.3</v>
      </c>
      <c r="G21" s="13">
        <v>44182</v>
      </c>
      <c r="H21" s="13" t="s">
        <v>23</v>
      </c>
      <c r="I21" s="13" t="s">
        <v>24</v>
      </c>
      <c r="J21" s="13" t="s">
        <v>24</v>
      </c>
      <c r="K21" s="16" t="s">
        <v>45</v>
      </c>
      <c r="L21" s="19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4">
      <formula1>"A,B,C,D,E,G,H,I,J,M,N,O,P,R,T"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1º2º3º4º TRIMESTRE 2020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Deportes5</dc:creator>
  <cp:lastModifiedBy>PartCiud2</cp:lastModifiedBy>
  <cp:lastPrinted>2020-07-31T10:38:11Z</cp:lastPrinted>
  <dcterms:created xsi:type="dcterms:W3CDTF">2019-11-14T09:48:01Z</dcterms:created>
  <dcterms:modified xsi:type="dcterms:W3CDTF">2021-01-13T12:18:59Z</dcterms:modified>
</cp:coreProperties>
</file>