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OPERACION\CONVENIOS\TRANSPARENCIA\"/>
    </mc:Choice>
  </mc:AlternateContent>
  <bookViews>
    <workbookView xWindow="0" yWindow="0" windowWidth="28800" windowHeight="11130"/>
  </bookViews>
  <sheets>
    <sheet name="CONVENIOS EN VIGOR enero 2020" sheetId="1" r:id="rId1"/>
  </sheets>
  <definedNames>
    <definedName name="_xlnm.Print_Area" localSheetId="0">'CONVENIOS EN VIGOR enero 2020'!$A$1:$G$41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 s="1"/>
  <c r="E26" i="1"/>
  <c r="E25" i="1" s="1"/>
  <c r="E23" i="1"/>
  <c r="E22" i="1"/>
  <c r="E20" i="1"/>
  <c r="E19" i="1"/>
  <c r="E17" i="1"/>
  <c r="E16" i="1"/>
  <c r="E14" i="1"/>
  <c r="E13" i="1" s="1"/>
  <c r="E9" i="1"/>
  <c r="E11" i="1" s="1"/>
  <c r="E10" i="1" s="1"/>
</calcChain>
</file>

<file path=xl/sharedStrings.xml><?xml version="1.0" encoding="utf-8"?>
<sst xmlns="http://schemas.openxmlformats.org/spreadsheetml/2006/main" count="93" uniqueCount="73">
  <si>
    <t>CONVENIOS EN VIGOR enero 2020</t>
  </si>
  <si>
    <t>SERVICIO  TRAMITADOR:</t>
  </si>
  <si>
    <t>INFRAESTRUCTURAS</t>
  </si>
  <si>
    <t>(S/art.113 Ley 8/2015, 01 de abril, de Cabildos Insulares)</t>
  </si>
  <si>
    <t>DENOMINACIÓN/OBJETO</t>
  </si>
  <si>
    <t>PARTES FIRMANTES</t>
  </si>
  <si>
    <t>IMPORTE TOTAL:</t>
  </si>
  <si>
    <t>FECHA FIRMA:</t>
  </si>
  <si>
    <t>MODIFICACIONES: Objeto y fecha de la modificación</t>
  </si>
  <si>
    <t>CABILDO</t>
  </si>
  <si>
    <t>APORTAC.CABILDO</t>
  </si>
  <si>
    <t>VIGENCIA HASTA:</t>
  </si>
  <si>
    <t>EXP.Nº:</t>
  </si>
  <si>
    <t>OTROS</t>
  </si>
  <si>
    <t>APORTAC.OTROS</t>
  </si>
  <si>
    <t>2019/4874T</t>
  </si>
  <si>
    <r>
      <t xml:space="preserve">Convenio entre la </t>
    </r>
    <r>
      <rPr>
        <b/>
        <sz val="10"/>
        <rFont val="Verdana"/>
        <family val="2"/>
      </rPr>
      <t>Administración Pública de la Comunidad Autónoma de Canarias</t>
    </r>
    <r>
      <rPr>
        <sz val="10"/>
        <rFont val="Verdana"/>
        <family val="2"/>
      </rPr>
      <t xml:space="preserve"> y el Cabildo Insular de Fuerteventura para la gestión de  los recursos asignados en el marco del FDCAN para el desarrollo del Programa FDCAN Fuerteventura</t>
    </r>
  </si>
  <si>
    <t>CABILDO/CAC</t>
  </si>
  <si>
    <r>
      <rPr>
        <b/>
        <sz val="10"/>
        <color theme="1"/>
        <rFont val="Calibri"/>
        <family val="2"/>
        <scheme val="minor"/>
      </rPr>
      <t xml:space="preserve">Suscrita Adenda 1ª el 30/03/17:  </t>
    </r>
    <r>
      <rPr>
        <sz val="10"/>
        <color theme="1"/>
        <rFont val="Calibri"/>
        <family val="2"/>
        <scheme val="minor"/>
      </rPr>
      <t xml:space="preserve">Con objeto de hacer efectiva la aportación financiera de 2017 a 2020, modificación de cláusulas 2ª, 3ª y 5ª, así como precisar obligaciones de publicidad 2016
</t>
    </r>
    <r>
      <rPr>
        <b/>
        <sz val="10"/>
        <color theme="1"/>
        <rFont val="Calibri"/>
        <family val="2"/>
        <scheme val="minor"/>
      </rPr>
      <t xml:space="preserve">Suscrita Adenda 2ª el 20/09/18: </t>
    </r>
    <r>
      <rPr>
        <sz val="10"/>
        <color theme="1"/>
        <rFont val="Calibri"/>
        <family val="2"/>
        <scheme val="minor"/>
      </rPr>
      <t xml:space="preserve"> Con objeto de modificar cláusula  5ª, apartado 2: aplicación de los fondos 2017 hasta el 31.10.2018
</t>
    </r>
    <r>
      <rPr>
        <b/>
        <sz val="10"/>
        <color theme="1"/>
        <rFont val="Calibri"/>
        <family val="2"/>
        <scheme val="minor"/>
      </rPr>
      <t>Suscrita Adenda 3ª el 25/10/19</t>
    </r>
    <r>
      <rPr>
        <sz val="10"/>
        <color theme="1"/>
        <rFont val="Calibri"/>
        <family val="2"/>
        <scheme val="minor"/>
      </rPr>
      <t xml:space="preserve">:  Con objeto de modificar cláusula  5ª, apartado 3: aplicación de los fondos 2018 hasta el 31.10.2019 y plazo de justificación hasta el 30.11.2019; modificación de la cláusula 9ª.
</t>
    </r>
    <r>
      <rPr>
        <b/>
        <sz val="10"/>
        <color theme="1"/>
        <rFont val="Calibri"/>
        <family val="2"/>
        <scheme val="minor"/>
      </rPr>
      <t xml:space="preserve">Suscrita Adenda 4ª el 16/01/20: </t>
    </r>
    <r>
      <rPr>
        <sz val="10"/>
        <color theme="1"/>
        <rFont val="Calibri"/>
        <family val="2"/>
        <scheme val="minor"/>
      </rPr>
      <t xml:space="preserve"> Con objeto de modificar cláusula  5ª, apartado 3: aplicación de los fondos 2018 hasta el 31.07.2020 y plazo de justificación hasta el 31.10.2020
</t>
    </r>
  </si>
  <si>
    <t>INFRA-034/17</t>
  </si>
  <si>
    <t>CABILDO (20%)</t>
  </si>
  <si>
    <t>Comunidad Autónoma Canarias (CAC) FDCAN (80%)</t>
  </si>
  <si>
    <t>2019/14003Q</t>
  </si>
  <si>
    <r>
      <t xml:space="preserve">Convenio Marco de colaboración administrativa entre el Cabildo Insular de Fuerteventura y el </t>
    </r>
    <r>
      <rPr>
        <b/>
        <sz val="10"/>
        <rFont val="Verdana"/>
        <family val="2"/>
      </rPr>
      <t>Ayuntamiento de Antigua</t>
    </r>
    <r>
      <rPr>
        <sz val="10"/>
        <rFont val="Verdana"/>
        <family val="2"/>
      </rPr>
      <t xml:space="preserve"> para el desarrollo del Programa FDCAN Fuerteventura (2017-2020)</t>
    </r>
  </si>
  <si>
    <t>CABILDO/AYTO ANTIGUA</t>
  </si>
  <si>
    <r>
      <t xml:space="preserve">Suscrita Adenda modificación el 21/12/17 </t>
    </r>
    <r>
      <rPr>
        <sz val="10"/>
        <color theme="1"/>
        <rFont val="Calibri"/>
        <family val="2"/>
        <scheme val="minor"/>
      </rPr>
      <t>que modifica el convenio ampliando su objeto a cuestiones referentes a Empleo</t>
    </r>
    <r>
      <rPr>
        <b/>
        <sz val="10"/>
        <color theme="1"/>
        <rFont val="Calibri"/>
        <family val="2"/>
        <scheme val="minor"/>
      </rPr>
      <t xml:space="preserve">.  
Suscrita el 21/12/17 </t>
    </r>
    <r>
      <rPr>
        <sz val="10"/>
        <color theme="1"/>
        <rFont val="Calibri"/>
        <family val="2"/>
        <scheme val="minor"/>
      </rPr>
      <t>Adenda económica y ficha financiera de la Anualidad 2017-2018 FDCAN .</t>
    </r>
    <r>
      <rPr>
        <b/>
        <sz val="10"/>
        <color theme="1"/>
        <rFont val="Calibri"/>
        <family val="2"/>
        <scheme val="minor"/>
      </rPr>
      <t xml:space="preserve">
Suscrita el 27/08/19 </t>
    </r>
    <r>
      <rPr>
        <sz val="10"/>
        <color theme="1"/>
        <rFont val="Calibri"/>
        <family val="2"/>
        <scheme val="minor"/>
      </rPr>
      <t>Adenda económica y ficha financiera de la Anualidad 2018-2019 FDCAN .</t>
    </r>
  </si>
  <si>
    <t>INFRA-047/17</t>
  </si>
  <si>
    <t>CAC: FDCAN</t>
  </si>
  <si>
    <t>2019/14004V</t>
  </si>
  <si>
    <r>
      <t xml:space="preserve">Convenio Marco de colaboración administrativa entre el Cabildo Insular de Fuerteventura y </t>
    </r>
    <r>
      <rPr>
        <b/>
        <sz val="10"/>
        <rFont val="Verdana"/>
        <family val="2"/>
      </rPr>
      <t>el Ayuntamiento de Betancuria</t>
    </r>
    <r>
      <rPr>
        <sz val="10"/>
        <rFont val="Verdana"/>
        <family val="2"/>
      </rPr>
      <t xml:space="preserve"> para el desarrollo del Programa FDCAN Fuerteventura (2017-2020)</t>
    </r>
  </si>
  <si>
    <t>CABILDO/AYTO BETANCURIA</t>
  </si>
  <si>
    <r>
      <t xml:space="preserve">Suscrita Adenda modificación el 21/12/17 </t>
    </r>
    <r>
      <rPr>
        <sz val="10"/>
        <color theme="1"/>
        <rFont val="Calibri"/>
        <family val="2"/>
        <scheme val="minor"/>
      </rPr>
      <t>que modifica el convenio ampliando su objeto a cuestiones referentes a Empleo</t>
    </r>
    <r>
      <rPr>
        <b/>
        <sz val="10"/>
        <color theme="1"/>
        <rFont val="Calibri"/>
        <family val="2"/>
        <scheme val="minor"/>
      </rPr>
      <t xml:space="preserve">.
Suscrita el 21/12/17 </t>
    </r>
    <r>
      <rPr>
        <sz val="10"/>
        <color theme="1"/>
        <rFont val="Calibri"/>
        <family val="2"/>
        <scheme val="minor"/>
      </rPr>
      <t xml:space="preserve">Adenda económica y ficha financiera de la Anualidad 2017 FDCAN .
</t>
    </r>
    <r>
      <rPr>
        <b/>
        <sz val="10"/>
        <color theme="1"/>
        <rFont val="Calibri"/>
        <family val="2"/>
        <scheme val="minor"/>
      </rPr>
      <t>Suscrita el  28/08/19</t>
    </r>
    <r>
      <rPr>
        <sz val="10"/>
        <color theme="1"/>
        <rFont val="Calibri"/>
        <family val="2"/>
        <scheme val="minor"/>
      </rPr>
      <t xml:space="preserve">  II modif.conv.marco y Adenda económica y ficha financiera de la Anualidad 2018-2019 FDCAN .</t>
    </r>
  </si>
  <si>
    <t>INFRA-048/17</t>
  </si>
  <si>
    <t>2019/14180D</t>
  </si>
  <si>
    <r>
      <t xml:space="preserve">Convenio Marco de colaboración administrativa entre el Cabildo Insular de Fuerteventura y el </t>
    </r>
    <r>
      <rPr>
        <b/>
        <sz val="10"/>
        <rFont val="Verdana"/>
        <family val="2"/>
      </rPr>
      <t xml:space="preserve">Ayuntamiento de La Oliva </t>
    </r>
    <r>
      <rPr>
        <sz val="10"/>
        <rFont val="Verdana"/>
        <family val="2"/>
      </rPr>
      <t>para el desarrollo del Programa FDCAN Fuerteventura (2017-2020)</t>
    </r>
  </si>
  <si>
    <t>CABILDO/AYTO LA OLIVA</t>
  </si>
  <si>
    <r>
      <t xml:space="preserve">Suscrita Adenda modificación  el 21/12/17 </t>
    </r>
    <r>
      <rPr>
        <sz val="10"/>
        <color theme="1"/>
        <rFont val="Calibri"/>
        <family val="2"/>
        <scheme val="minor"/>
      </rPr>
      <t>que modifica el convenio ampliando su objeto a cuestiones referentes a Empleo</t>
    </r>
    <r>
      <rPr>
        <b/>
        <sz val="10"/>
        <color theme="1"/>
        <rFont val="Calibri"/>
        <family val="2"/>
        <scheme val="minor"/>
      </rPr>
      <t>. 
Suscrita el 21/12/17 A</t>
    </r>
    <r>
      <rPr>
        <sz val="10"/>
        <color theme="1"/>
        <rFont val="Calibri"/>
        <family val="2"/>
        <scheme val="minor"/>
      </rPr>
      <t>denda económica y ficha financiera de la Anualidad 2017 FDCAN</t>
    </r>
    <r>
      <rPr>
        <b/>
        <sz val="10"/>
        <color theme="1"/>
        <rFont val="Calibri"/>
        <family val="2"/>
        <scheme val="minor"/>
      </rPr>
      <t xml:space="preserve"> .
Suscrita el  10/12/19</t>
    </r>
    <r>
      <rPr>
        <sz val="10"/>
        <color theme="1"/>
        <rFont val="Calibri"/>
        <family val="2"/>
        <scheme val="minor"/>
      </rPr>
      <t xml:space="preserve">  II modif.conv.marco y Adenda económica y ficha financiera de la Anualidad 2018-2019 FDCAN .</t>
    </r>
  </si>
  <si>
    <t>INFRA-049/17</t>
  </si>
  <si>
    <t>2019/14005H</t>
  </si>
  <si>
    <r>
      <t>Convenio Marco de colaboración administrativa entre el Cabildo Insular de Fuerteventura y el</t>
    </r>
    <r>
      <rPr>
        <b/>
        <sz val="10"/>
        <rFont val="Verdana"/>
        <family val="2"/>
      </rPr>
      <t xml:space="preserve"> Ayuntamiento de Pájara</t>
    </r>
    <r>
      <rPr>
        <sz val="10"/>
        <rFont val="Verdana"/>
        <family val="2"/>
      </rPr>
      <t xml:space="preserve"> para el desarrollo del Programa FDCAN Fuerteventura (2017-2020)</t>
    </r>
  </si>
  <si>
    <t>CABILDO/AYTO PÁJARA</t>
  </si>
  <si>
    <r>
      <t xml:space="preserve">Suscrita Adenda 1ª el 26/12/17 </t>
    </r>
    <r>
      <rPr>
        <sz val="10"/>
        <rFont val="Calibri"/>
        <family val="2"/>
        <scheme val="minor"/>
      </rPr>
      <t>que modifica el convenio ampliando su objeto a cuestiones referentes a Empleo</t>
    </r>
    <r>
      <rPr>
        <b/>
        <sz val="10"/>
        <rFont val="Calibri"/>
        <family val="2"/>
        <scheme val="minor"/>
      </rPr>
      <t xml:space="preserve">.  Suscrita el 26/12/17 </t>
    </r>
    <r>
      <rPr>
        <sz val="10"/>
        <rFont val="Calibri"/>
        <family val="2"/>
        <scheme val="minor"/>
      </rPr>
      <t>Adenda económica y ficha financiera de la Anualidad 2017 FDCAN .</t>
    </r>
    <r>
      <rPr>
        <b/>
        <sz val="10"/>
        <rFont val="Calibri"/>
        <family val="2"/>
        <scheme val="minor"/>
      </rPr>
      <t xml:space="preserve">
Suscrita el  09/12/19 </t>
    </r>
    <r>
      <rPr>
        <sz val="10"/>
        <rFont val="Calibri"/>
        <family val="2"/>
        <scheme val="minor"/>
      </rPr>
      <t xml:space="preserve"> II modif.conv.marco y Adenda económica y ficha financiera de la Anualidad 2018-2019 FDCAN .</t>
    </r>
  </si>
  <si>
    <t>INFRA-050/17</t>
  </si>
  <si>
    <t>2019/15024W</t>
  </si>
  <si>
    <r>
      <t xml:space="preserve">Convenio Marco de colaboración administrativa entre el Cabildo Insular de Fuerteventura y el </t>
    </r>
    <r>
      <rPr>
        <b/>
        <sz val="10"/>
        <rFont val="Verdana"/>
        <family val="2"/>
      </rPr>
      <t xml:space="preserve">Ayuntamiento de Puerto del Rosario </t>
    </r>
    <r>
      <rPr>
        <sz val="10"/>
        <rFont val="Verdana"/>
        <family val="2"/>
      </rPr>
      <t>para el desarrollo del Programa FDCAN Fuerteventura (2017-2020)</t>
    </r>
  </si>
  <si>
    <t>CABILDO/AYTO PTO ROSARIO</t>
  </si>
  <si>
    <r>
      <t xml:space="preserve">Suscrita Adenda 1ª el 22/12/17 </t>
    </r>
    <r>
      <rPr>
        <sz val="10"/>
        <rFont val="Calibri"/>
        <family val="2"/>
        <scheme val="minor"/>
      </rPr>
      <t>que modifica el convenio ampliando su objeto a cuestiones referentes a Empleo</t>
    </r>
    <r>
      <rPr>
        <b/>
        <sz val="10"/>
        <rFont val="Calibri"/>
        <family val="2"/>
        <scheme val="minor"/>
      </rPr>
      <t xml:space="preserve">.  Suscrita el 22/12/17 </t>
    </r>
    <r>
      <rPr>
        <sz val="10"/>
        <rFont val="Calibri"/>
        <family val="2"/>
        <scheme val="minor"/>
      </rPr>
      <t>Adenda económica y ficha financiera de la Anualidad 2017 FDCAN .</t>
    </r>
    <r>
      <rPr>
        <b/>
        <sz val="10"/>
        <rFont val="Calibri"/>
        <family val="2"/>
        <scheme val="minor"/>
      </rPr>
      <t xml:space="preserve">
 Suscrita el  12/12/19  </t>
    </r>
    <r>
      <rPr>
        <sz val="10"/>
        <rFont val="Calibri"/>
        <family val="2"/>
        <scheme val="minor"/>
      </rPr>
      <t>II modif.conv.marco y Adenda económica y ficha financiera de la Anualidad 2018-2019 FDCAN .</t>
    </r>
  </si>
  <si>
    <t>INFRA-051/17</t>
  </si>
  <si>
    <t>2019/14006L</t>
  </si>
  <si>
    <r>
      <t xml:space="preserve">Convenio Marco de colaboración administrativa entre el Cabildo Insular de Fuerteventura y el </t>
    </r>
    <r>
      <rPr>
        <b/>
        <sz val="10"/>
        <rFont val="Verdana"/>
        <family val="2"/>
      </rPr>
      <t>Ayuntamiento de Tuineje</t>
    </r>
    <r>
      <rPr>
        <sz val="10"/>
        <rFont val="Verdana"/>
        <family val="2"/>
      </rPr>
      <t xml:space="preserve"> para el desarrollo del Programa FDCAN Fuerteventura (2017-2020)</t>
    </r>
  </si>
  <si>
    <t>CABILDO/AYTO TUINEJE</t>
  </si>
  <si>
    <r>
      <t xml:space="preserve">Suscrita Adenda 1ª el 26/12/17 </t>
    </r>
    <r>
      <rPr>
        <sz val="10"/>
        <rFont val="Calibri"/>
        <family val="2"/>
        <scheme val="minor"/>
      </rPr>
      <t>que modifica el convenio ampliando su objeto a cuestiones referentes a Empleo</t>
    </r>
    <r>
      <rPr>
        <b/>
        <sz val="10"/>
        <rFont val="Calibri"/>
        <family val="2"/>
        <scheme val="minor"/>
      </rPr>
      <t xml:space="preserve">.  Suscrita el 26/12/17 </t>
    </r>
    <r>
      <rPr>
        <sz val="10"/>
        <rFont val="Calibri"/>
        <family val="2"/>
        <scheme val="minor"/>
      </rPr>
      <t>Adenda económica y ficha financiera de la Anualidad 2017 FDCAN .</t>
    </r>
    <r>
      <rPr>
        <b/>
        <sz val="10"/>
        <rFont val="Calibri"/>
        <family val="2"/>
        <scheme val="minor"/>
      </rPr>
      <t xml:space="preserve">
 Suscrita el  11/12/19 </t>
    </r>
    <r>
      <rPr>
        <sz val="10"/>
        <rFont val="Calibri"/>
        <family val="2"/>
        <scheme val="minor"/>
      </rPr>
      <t xml:space="preserve"> II modif.conv.marco y Adenda económica y ficha financiera de la Anualidad 2018-2019 FDCAN </t>
    </r>
  </si>
  <si>
    <t>INFRA-052/17</t>
  </si>
  <si>
    <t>2019/11224C</t>
  </si>
  <si>
    <r>
      <t xml:space="preserve">Convenio Marco de colaboración administrativa entre el Cabildo Insular de Fuerteventura y el </t>
    </r>
    <r>
      <rPr>
        <b/>
        <sz val="10"/>
        <rFont val="Verdana"/>
        <family val="2"/>
      </rPr>
      <t>Consorcio de Abastecimiento de Aguas a Fuerteventura (CAAF)</t>
    </r>
    <r>
      <rPr>
        <sz val="10"/>
        <rFont val="Verdana"/>
        <family val="2"/>
      </rPr>
      <t xml:space="preserve"> para el desarrollo del Programa FDCAN Fuerteventura (2017-2020)</t>
    </r>
  </si>
  <si>
    <t>CABILDO/CAAF</t>
  </si>
  <si>
    <r>
      <t xml:space="preserve"> Suscrita el 21/12/17 </t>
    </r>
    <r>
      <rPr>
        <sz val="10"/>
        <color theme="1"/>
        <rFont val="Calibri"/>
        <family val="2"/>
        <scheme val="minor"/>
      </rPr>
      <t>Adenda económica y ficha financiera de la Anualidad 2017 FDCAN .</t>
    </r>
  </si>
  <si>
    <t>INFRA-053/17</t>
  </si>
  <si>
    <r>
      <t xml:space="preserve">Convenio Marco de colaboración administrativa entre el Cabildo Insular de Fuerteventura y el </t>
    </r>
    <r>
      <rPr>
        <b/>
        <sz val="10"/>
        <rFont val="Verdana"/>
        <family val="2"/>
      </rPr>
      <t>CONSEJO INSULAR DE AGUAS DE FUERTEVENTURA (CIAF)</t>
    </r>
    <r>
      <rPr>
        <sz val="10"/>
        <rFont val="Verdana"/>
        <family val="2"/>
      </rPr>
      <t xml:space="preserve"> para el desarrollo del Programa FDCAN Fuerteventura (2017-2020)</t>
    </r>
  </si>
  <si>
    <t>CABILDO/CIAF</t>
  </si>
  <si>
    <t>INFRA-054/17</t>
  </si>
  <si>
    <t>2019/24976H</t>
  </si>
  <si>
    <r>
      <t xml:space="preserve">Convenio administrativo de colaboración entre el Cabildo Insular de Fuerteventura y el Ayuntamiento de Betancuria para la ejecución de las obras del proyecto </t>
    </r>
    <r>
      <rPr>
        <b/>
        <sz val="10"/>
        <rFont val="Verdana"/>
        <family val="2"/>
      </rPr>
      <t>"Reforma y finalización de la Casa Consistorial de Betancuria"</t>
    </r>
  </si>
  <si>
    <r>
      <rPr>
        <b/>
        <sz val="10"/>
        <rFont val="Calibri"/>
        <family val="2"/>
        <scheme val="minor"/>
      </rPr>
      <t>Suscrita el 30/12/2019 Adenda:</t>
    </r>
    <r>
      <rPr>
        <sz val="10"/>
        <rFont val="Calibri"/>
        <family val="2"/>
        <scheme val="minor"/>
      </rPr>
      <t xml:space="preserve"> con objeto de modificar cláusula  6ª (ampliación de su vigencia hasta el 31.12.2020)</t>
    </r>
  </si>
  <si>
    <t>INFRA-055/17</t>
  </si>
  <si>
    <t>CABILDO (100%)</t>
  </si>
  <si>
    <t>2019/24950S</t>
  </si>
  <si>
    <r>
      <t>Convenio administrativo de colaboración entre el Cabildo Insular de Fuerteventura y el Ayuntamiento de La Oliva</t>
    </r>
    <r>
      <rPr>
        <b/>
        <sz val="10"/>
        <rFont val="Verdana"/>
        <family val="2"/>
      </rPr>
      <t xml:space="preserve"> "Centro Cultural de El Cotillo"</t>
    </r>
  </si>
  <si>
    <r>
      <rPr>
        <b/>
        <sz val="10"/>
        <rFont val="Calibri"/>
        <family val="2"/>
        <scheme val="minor"/>
      </rPr>
      <t>Suscrita el 27/12/2019 Adenda:</t>
    </r>
    <r>
      <rPr>
        <sz val="10"/>
        <rFont val="Calibri"/>
        <family val="2"/>
        <scheme val="minor"/>
      </rPr>
      <t xml:space="preserve"> con objeto de modificar cláusula  2 (detalle plurianua obra 2019-2020l) y cláusula 7ª (ampliación de su vigencia hasta el 31.12.2020)</t>
    </r>
  </si>
  <si>
    <t>INFRA-43/16</t>
  </si>
  <si>
    <t>2019/5874B</t>
  </si>
  <si>
    <r>
      <t xml:space="preserve">Convenio colaboración administrativa entre el Cabildo Insular de Fuerteventua y el Ayuntamiento de La Oliva para la ejecución de actuaciones incluidas en el convenio celebrado entre la Administración General del Estado a través del Ministerio de Política Territorial y función pública, y el Cabildo Insular de Fuerteventura por el que se regula la concesión directa de una subvención para actuaciones relacionadas con un </t>
    </r>
    <r>
      <rPr>
        <b/>
        <u/>
        <sz val="10"/>
        <rFont val="Verdana"/>
        <family val="2"/>
      </rPr>
      <t>Plan de Accesibilidad Unversal</t>
    </r>
  </si>
  <si>
    <t>A.G.E. (100%)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</si>
</sst>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name val="Verdana"/>
      <family val="2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2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5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Border="1"/>
    <xf numFmtId="0" fontId="5" fillId="0" borderId="5" xfId="0" applyFont="1" applyBorder="1"/>
    <xf numFmtId="0" fontId="6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14" fontId="0" fillId="0" borderId="6" xfId="0" applyNumberFormat="1" applyFill="1" applyBorder="1"/>
    <xf numFmtId="0" fontId="5" fillId="0" borderId="8" xfId="0" applyFont="1" applyFill="1" applyBorder="1" applyAlignment="1">
      <alignment vertical="center" wrapText="1"/>
    </xf>
    <xf numFmtId="0" fontId="5" fillId="0" borderId="9" xfId="0" applyFont="1" applyBorder="1"/>
    <xf numFmtId="0" fontId="9" fillId="0" borderId="4" xfId="0" applyFont="1" applyBorder="1" applyAlignment="1"/>
    <xf numFmtId="0" fontId="0" fillId="0" borderId="3" xfId="0" applyBorder="1" applyAlignment="1">
      <alignment vertical="center"/>
    </xf>
    <xf numFmtId="4" fontId="0" fillId="0" borderId="3" xfId="0" applyNumberFormat="1" applyBorder="1"/>
    <xf numFmtId="14" fontId="0" fillId="0" borderId="3" xfId="0" applyNumberFormat="1" applyFill="1" applyBorder="1" applyAlignment="1">
      <alignment horizontal="right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/>
    <xf numFmtId="0" fontId="9" fillId="0" borderId="12" xfId="0" applyFont="1" applyBorder="1" applyAlignment="1"/>
    <xf numFmtId="0" fontId="0" fillId="0" borderId="13" xfId="0" applyBorder="1" applyAlignment="1">
      <alignment vertical="center" wrapText="1"/>
    </xf>
    <xf numFmtId="4" fontId="0" fillId="0" borderId="13" xfId="0" applyNumberFormat="1" applyBorder="1"/>
    <xf numFmtId="0" fontId="0" fillId="0" borderId="12" xfId="0" applyFill="1" applyBorder="1"/>
    <xf numFmtId="0" fontId="5" fillId="0" borderId="14" xfId="0" applyFont="1" applyBorder="1" applyAlignment="1">
      <alignment vertical="center" wrapText="1"/>
    </xf>
    <xf numFmtId="4" fontId="10" fillId="0" borderId="6" xfId="0" applyNumberFormat="1" applyFont="1" applyBorder="1" applyAlignment="1">
      <alignment horizontal="right" vertical="center" wrapText="1"/>
    </xf>
    <xf numFmtId="14" fontId="0" fillId="0" borderId="6" xfId="0" applyNumberFormat="1" applyFill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14" fontId="0" fillId="0" borderId="3" xfId="0" applyNumberFormat="1" applyFill="1" applyBorder="1" applyAlignment="1">
      <alignment horizontal="right" vertical="center"/>
    </xf>
    <xf numFmtId="0" fontId="0" fillId="0" borderId="13" xfId="0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4" fontId="0" fillId="0" borderId="6" xfId="0" applyNumberForma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" fontId="0" fillId="0" borderId="13" xfId="0" applyNumberFormat="1" applyBorder="1" applyAlignment="1">
      <alignment vertical="center"/>
    </xf>
    <xf numFmtId="0" fontId="12" fillId="0" borderId="5" xfId="0" applyFont="1" applyBorder="1"/>
    <xf numFmtId="4" fontId="9" fillId="0" borderId="6" xfId="0" applyNumberFormat="1" applyFont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 wrapText="1"/>
    </xf>
    <xf numFmtId="0" fontId="1" fillId="0" borderId="0" xfId="0" applyFont="1"/>
    <xf numFmtId="4" fontId="0" fillId="0" borderId="6" xfId="0" applyNumberFormat="1" applyFont="1" applyBorder="1" applyAlignment="1">
      <alignment horizontal="right" vertical="center" wrapText="1"/>
    </xf>
    <xf numFmtId="14" fontId="9" fillId="0" borderId="6" xfId="0" applyNumberFormat="1" applyFont="1" applyFill="1" applyBorder="1" applyAlignment="1">
      <alignment vertical="center"/>
    </xf>
    <xf numFmtId="0" fontId="9" fillId="0" borderId="0" xfId="0" applyFont="1"/>
    <xf numFmtId="0" fontId="12" fillId="0" borderId="9" xfId="0" applyFont="1" applyBorder="1"/>
    <xf numFmtId="14" fontId="9" fillId="0" borderId="3" xfId="0" applyNumberFormat="1" applyFont="1" applyFill="1" applyBorder="1" applyAlignment="1">
      <alignment horizontal="right" vertical="center"/>
    </xf>
    <xf numFmtId="0" fontId="14" fillId="0" borderId="11" xfId="0" applyFont="1" applyBorder="1"/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5" fillId="0" borderId="0" xfId="0" applyFont="1"/>
    <xf numFmtId="0" fontId="16" fillId="0" borderId="11" xfId="0" applyFont="1" applyBorder="1"/>
    <xf numFmtId="0" fontId="14" fillId="0" borderId="1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I1" sqref="I1:M1048576"/>
    </sheetView>
  </sheetViews>
  <sheetFormatPr baseColWidth="10" defaultRowHeight="15" x14ac:dyDescent="0.25"/>
  <cols>
    <col min="1" max="1" width="3.140625" customWidth="1"/>
    <col min="2" max="2" width="15" style="66" customWidth="1"/>
    <col min="3" max="3" width="65.5703125" customWidth="1"/>
    <col min="4" max="4" width="25.7109375" customWidth="1"/>
    <col min="5" max="5" width="20.140625" customWidth="1"/>
    <col min="6" max="6" width="14.85546875" customWidth="1"/>
    <col min="7" max="7" width="49.5703125" customWidth="1"/>
    <col min="8" max="8" width="8.5703125" customWidth="1"/>
  </cols>
  <sheetData>
    <row r="1" spans="1:7" ht="30" x14ac:dyDescent="0.3">
      <c r="B1" s="1" t="s">
        <v>0</v>
      </c>
      <c r="D1" s="2" t="s">
        <v>1</v>
      </c>
      <c r="E1" s="2" t="s">
        <v>2</v>
      </c>
      <c r="G1" s="3" t="s">
        <v>3</v>
      </c>
    </row>
    <row r="2" spans="1:7" ht="23.25" customHeight="1" x14ac:dyDescent="0.25">
      <c r="B2" s="4"/>
      <c r="C2" s="4"/>
    </row>
    <row r="3" spans="1:7" x14ac:dyDescent="0.25">
      <c r="B3" s="5"/>
      <c r="C3" s="6" t="s">
        <v>4</v>
      </c>
      <c r="D3" s="7" t="s">
        <v>5</v>
      </c>
      <c r="E3" s="8" t="s">
        <v>6</v>
      </c>
      <c r="F3" s="9" t="s">
        <v>7</v>
      </c>
      <c r="G3" s="10" t="s">
        <v>8</v>
      </c>
    </row>
    <row r="4" spans="1:7" ht="30" x14ac:dyDescent="0.25">
      <c r="B4" s="11"/>
      <c r="C4" s="12"/>
      <c r="D4" s="7" t="s">
        <v>9</v>
      </c>
      <c r="E4" s="7" t="s">
        <v>10</v>
      </c>
      <c r="F4" s="13" t="s">
        <v>11</v>
      </c>
      <c r="G4" s="14"/>
    </row>
    <row r="5" spans="1:7" ht="15.75" thickBot="1" x14ac:dyDescent="0.3">
      <c r="B5" s="15" t="s">
        <v>12</v>
      </c>
      <c r="C5" s="12"/>
      <c r="D5" s="6" t="s">
        <v>13</v>
      </c>
      <c r="E5" s="6" t="s">
        <v>14</v>
      </c>
      <c r="F5" s="13"/>
      <c r="G5" s="14"/>
    </row>
    <row r="6" spans="1:7" ht="16.5" customHeight="1" x14ac:dyDescent="0.25">
      <c r="B6" s="16" t="s">
        <v>15</v>
      </c>
      <c r="C6" s="17" t="s">
        <v>16</v>
      </c>
      <c r="D6" s="18" t="s">
        <v>17</v>
      </c>
      <c r="E6" s="19">
        <v>87228686.439999998</v>
      </c>
      <c r="F6" s="20">
        <v>42734</v>
      </c>
      <c r="G6" s="21" t="s">
        <v>18</v>
      </c>
    </row>
    <row r="7" spans="1:7" ht="37.5" customHeight="1" x14ac:dyDescent="0.25">
      <c r="A7">
        <v>1</v>
      </c>
      <c r="B7" s="22" t="s">
        <v>19</v>
      </c>
      <c r="C7" s="23"/>
      <c r="D7" s="24" t="s">
        <v>20</v>
      </c>
      <c r="E7" s="25">
        <v>17445737.289999999</v>
      </c>
      <c r="F7" s="26">
        <v>44196</v>
      </c>
      <c r="G7" s="27"/>
    </row>
    <row r="8" spans="1:7" ht="159.75" customHeight="1" thickBot="1" x14ac:dyDescent="0.3">
      <c r="B8" s="28"/>
      <c r="C8" s="29"/>
      <c r="D8" s="30" t="s">
        <v>21</v>
      </c>
      <c r="E8" s="31">
        <v>69782949.150000006</v>
      </c>
      <c r="F8" s="32"/>
      <c r="G8" s="33"/>
    </row>
    <row r="9" spans="1:7" ht="20.25" customHeight="1" x14ac:dyDescent="0.25">
      <c r="B9" s="16" t="s">
        <v>22</v>
      </c>
      <c r="C9" s="17" t="s">
        <v>23</v>
      </c>
      <c r="D9" s="18" t="s">
        <v>24</v>
      </c>
      <c r="E9" s="34">
        <f>1924775.8+1857682.71+689642.77+320354.6</f>
        <v>4792455.879999999</v>
      </c>
      <c r="F9" s="35">
        <v>42887</v>
      </c>
      <c r="G9" s="36" t="s">
        <v>25</v>
      </c>
    </row>
    <row r="10" spans="1:7" ht="23.25" customHeight="1" x14ac:dyDescent="0.25">
      <c r="A10">
        <v>2</v>
      </c>
      <c r="B10" s="22" t="s">
        <v>26</v>
      </c>
      <c r="C10" s="23"/>
      <c r="D10" s="24" t="s">
        <v>9</v>
      </c>
      <c r="E10" s="37">
        <f>E9-E11</f>
        <v>958491.17599999951</v>
      </c>
      <c r="F10" s="38">
        <v>44196</v>
      </c>
      <c r="G10" s="27"/>
    </row>
    <row r="11" spans="1:7" ht="57.75" customHeight="1" thickBot="1" x14ac:dyDescent="0.3">
      <c r="B11" s="28"/>
      <c r="C11" s="29"/>
      <c r="D11" s="39" t="s">
        <v>27</v>
      </c>
      <c r="E11" s="40">
        <f>E9*0.8</f>
        <v>3833964.7039999994</v>
      </c>
      <c r="F11" s="41"/>
      <c r="G11" s="33"/>
    </row>
    <row r="12" spans="1:7" ht="20.25" customHeight="1" x14ac:dyDescent="0.25">
      <c r="B12" s="16" t="s">
        <v>28</v>
      </c>
      <c r="C12" s="17" t="s">
        <v>29</v>
      </c>
      <c r="D12" s="18" t="s">
        <v>30</v>
      </c>
      <c r="E12" s="34">
        <v>656694.81999999995</v>
      </c>
      <c r="F12" s="35">
        <v>42887</v>
      </c>
      <c r="G12" s="36" t="s">
        <v>31</v>
      </c>
    </row>
    <row r="13" spans="1:7" ht="26.25" customHeight="1" x14ac:dyDescent="0.25">
      <c r="A13">
        <v>3</v>
      </c>
      <c r="B13" s="22" t="s">
        <v>32</v>
      </c>
      <c r="C13" s="23"/>
      <c r="D13" s="24" t="s">
        <v>9</v>
      </c>
      <c r="E13" s="37">
        <f>E12-E14</f>
        <v>131338.96399999992</v>
      </c>
      <c r="F13" s="38">
        <v>44196</v>
      </c>
      <c r="G13" s="27"/>
    </row>
    <row r="14" spans="1:7" ht="57" customHeight="1" thickBot="1" x14ac:dyDescent="0.3">
      <c r="B14" s="28"/>
      <c r="C14" s="29"/>
      <c r="D14" s="39" t="s">
        <v>27</v>
      </c>
      <c r="E14" s="40">
        <f>E12*0.8</f>
        <v>525355.85600000003</v>
      </c>
      <c r="F14" s="41"/>
      <c r="G14" s="33"/>
    </row>
    <row r="15" spans="1:7" ht="20.25" customHeight="1" x14ac:dyDescent="0.25">
      <c r="B15" s="16" t="s">
        <v>33</v>
      </c>
      <c r="C15" s="17" t="s">
        <v>34</v>
      </c>
      <c r="D15" s="18" t="s">
        <v>35</v>
      </c>
      <c r="E15" s="34">
        <v>6473374.29</v>
      </c>
      <c r="F15" s="35">
        <v>42887</v>
      </c>
      <c r="G15" s="36" t="s">
        <v>36</v>
      </c>
    </row>
    <row r="16" spans="1:7" ht="32.25" customHeight="1" x14ac:dyDescent="0.25">
      <c r="A16">
        <v>4</v>
      </c>
      <c r="B16" s="22" t="s">
        <v>37</v>
      </c>
      <c r="C16" s="23"/>
      <c r="D16" s="24" t="s">
        <v>9</v>
      </c>
      <c r="E16" s="37">
        <f>E15-E17</f>
        <v>1294674.858</v>
      </c>
      <c r="F16" s="38">
        <v>44196</v>
      </c>
      <c r="G16" s="27"/>
    </row>
    <row r="17" spans="1:7" ht="62.25" customHeight="1" thickBot="1" x14ac:dyDescent="0.3">
      <c r="B17" s="28"/>
      <c r="C17" s="29"/>
      <c r="D17" s="39" t="s">
        <v>27</v>
      </c>
      <c r="E17" s="40">
        <f>E15*0.8</f>
        <v>5178699.432</v>
      </c>
      <c r="F17" s="41"/>
      <c r="G17" s="33"/>
    </row>
    <row r="18" spans="1:7" ht="20.25" customHeight="1" x14ac:dyDescent="0.25">
      <c r="B18" s="16" t="s">
        <v>38</v>
      </c>
      <c r="C18" s="17" t="s">
        <v>39</v>
      </c>
      <c r="D18" s="18" t="s">
        <v>40</v>
      </c>
      <c r="E18" s="34">
        <v>8493887.9299999997</v>
      </c>
      <c r="F18" s="35">
        <v>42887</v>
      </c>
      <c r="G18" s="42" t="s">
        <v>41</v>
      </c>
    </row>
    <row r="19" spans="1:7" ht="23.25" customHeight="1" x14ac:dyDescent="0.25">
      <c r="A19">
        <v>5</v>
      </c>
      <c r="B19" s="22" t="s">
        <v>42</v>
      </c>
      <c r="C19" s="23"/>
      <c r="D19" s="24" t="s">
        <v>9</v>
      </c>
      <c r="E19" s="37">
        <f>E18-E20</f>
        <v>1698777.5859999992</v>
      </c>
      <c r="F19" s="38">
        <v>44196</v>
      </c>
      <c r="G19" s="43"/>
    </row>
    <row r="20" spans="1:7" ht="51.75" customHeight="1" thickBot="1" x14ac:dyDescent="0.3">
      <c r="B20" s="28"/>
      <c r="C20" s="29"/>
      <c r="D20" s="39" t="s">
        <v>27</v>
      </c>
      <c r="E20" s="40">
        <f>E18*0.8</f>
        <v>6795110.3440000005</v>
      </c>
      <c r="F20" s="41"/>
      <c r="G20" s="44"/>
    </row>
    <row r="21" spans="1:7" ht="20.25" customHeight="1" x14ac:dyDescent="0.25">
      <c r="B21" s="16" t="s">
        <v>43</v>
      </c>
      <c r="C21" s="17" t="s">
        <v>44</v>
      </c>
      <c r="D21" s="45" t="s">
        <v>45</v>
      </c>
      <c r="E21" s="34">
        <v>8735837.75</v>
      </c>
      <c r="F21" s="35">
        <v>42887</v>
      </c>
      <c r="G21" s="42" t="s">
        <v>46</v>
      </c>
    </row>
    <row r="22" spans="1:7" ht="37.5" customHeight="1" x14ac:dyDescent="0.25">
      <c r="A22">
        <v>6</v>
      </c>
      <c r="B22" s="22" t="s">
        <v>47</v>
      </c>
      <c r="C22" s="23"/>
      <c r="D22" s="24" t="s">
        <v>9</v>
      </c>
      <c r="E22" s="37">
        <f>E21-E23</f>
        <v>1747167.5499999998</v>
      </c>
      <c r="F22" s="38">
        <v>44196</v>
      </c>
      <c r="G22" s="43"/>
    </row>
    <row r="23" spans="1:7" ht="46.5" customHeight="1" thickBot="1" x14ac:dyDescent="0.3">
      <c r="B23" s="28"/>
      <c r="C23" s="29"/>
      <c r="D23" s="39" t="s">
        <v>27</v>
      </c>
      <c r="E23" s="40">
        <f>E21*0.8</f>
        <v>6988670.2000000002</v>
      </c>
      <c r="F23" s="41"/>
      <c r="G23" s="44"/>
    </row>
    <row r="24" spans="1:7" ht="20.25" customHeight="1" x14ac:dyDescent="0.25">
      <c r="B24" s="16" t="s">
        <v>48</v>
      </c>
      <c r="C24" s="17" t="s">
        <v>49</v>
      </c>
      <c r="D24" s="18" t="s">
        <v>50</v>
      </c>
      <c r="E24" s="34">
        <v>6108710.9699999997</v>
      </c>
      <c r="F24" s="35">
        <v>42887</v>
      </c>
      <c r="G24" s="42" t="s">
        <v>51</v>
      </c>
    </row>
    <row r="25" spans="1:7" ht="23.25" customHeight="1" x14ac:dyDescent="0.25">
      <c r="A25">
        <v>7</v>
      </c>
      <c r="B25" s="22" t="s">
        <v>52</v>
      </c>
      <c r="C25" s="23"/>
      <c r="D25" s="24" t="s">
        <v>9</v>
      </c>
      <c r="E25" s="37">
        <f>E24-E26</f>
        <v>1221742.1940000001</v>
      </c>
      <c r="F25" s="38">
        <v>44196</v>
      </c>
      <c r="G25" s="43"/>
    </row>
    <row r="26" spans="1:7" ht="61.5" customHeight="1" thickBot="1" x14ac:dyDescent="0.3">
      <c r="B26" s="28"/>
      <c r="C26" s="29"/>
      <c r="D26" s="39" t="s">
        <v>27</v>
      </c>
      <c r="E26" s="40">
        <f>E24*0.8</f>
        <v>4886968.7759999996</v>
      </c>
      <c r="F26" s="41"/>
      <c r="G26" s="44"/>
    </row>
    <row r="27" spans="1:7" ht="20.25" customHeight="1" x14ac:dyDescent="0.25">
      <c r="B27" s="16" t="s">
        <v>53</v>
      </c>
      <c r="C27" s="17" t="s">
        <v>54</v>
      </c>
      <c r="D27" s="18" t="s">
        <v>55</v>
      </c>
      <c r="E27" s="34">
        <v>6942417.8600000003</v>
      </c>
      <c r="F27" s="35">
        <v>42887</v>
      </c>
      <c r="G27" s="36" t="s">
        <v>56</v>
      </c>
    </row>
    <row r="28" spans="1:7" ht="23.25" customHeight="1" x14ac:dyDescent="0.25">
      <c r="A28">
        <v>8</v>
      </c>
      <c r="B28" s="22" t="s">
        <v>57</v>
      </c>
      <c r="C28" s="23"/>
      <c r="D28" s="24" t="s">
        <v>9</v>
      </c>
      <c r="E28" s="37">
        <f>E27-E29</f>
        <v>1388483.5719999997</v>
      </c>
      <c r="F28" s="38">
        <v>44196</v>
      </c>
      <c r="G28" s="27"/>
    </row>
    <row r="29" spans="1:7" ht="24" customHeight="1" thickBot="1" x14ac:dyDescent="0.3">
      <c r="B29" s="28"/>
      <c r="C29" s="29"/>
      <c r="D29" s="39" t="s">
        <v>27</v>
      </c>
      <c r="E29" s="40">
        <f>E27*0.8</f>
        <v>5553934.2880000006</v>
      </c>
      <c r="F29" s="41"/>
      <c r="G29" s="33"/>
    </row>
    <row r="30" spans="1:7" ht="20.25" customHeight="1" x14ac:dyDescent="0.25">
      <c r="B30" s="16"/>
      <c r="C30" s="17" t="s">
        <v>58</v>
      </c>
      <c r="D30" s="18" t="s">
        <v>59</v>
      </c>
      <c r="E30" s="46"/>
      <c r="F30" s="35">
        <v>42887</v>
      </c>
      <c r="G30" s="47"/>
    </row>
    <row r="31" spans="1:7" ht="23.25" customHeight="1" x14ac:dyDescent="0.25">
      <c r="A31">
        <v>9</v>
      </c>
      <c r="B31" s="22" t="s">
        <v>60</v>
      </c>
      <c r="C31" s="23"/>
      <c r="D31" s="24" t="s">
        <v>9</v>
      </c>
      <c r="E31" s="48"/>
      <c r="F31" s="38">
        <v>44196</v>
      </c>
      <c r="G31" s="49"/>
    </row>
    <row r="32" spans="1:7" ht="24.75" customHeight="1" thickBot="1" x14ac:dyDescent="0.3">
      <c r="B32" s="28"/>
      <c r="C32" s="29"/>
      <c r="D32" s="39" t="s">
        <v>27</v>
      </c>
      <c r="E32" s="50"/>
      <c r="F32" s="41"/>
      <c r="G32" s="33"/>
    </row>
    <row r="33" spans="1:7" ht="20.25" customHeight="1" x14ac:dyDescent="0.25">
      <c r="B33" s="51" t="s">
        <v>61</v>
      </c>
      <c r="C33" s="17" t="s">
        <v>62</v>
      </c>
      <c r="D33" s="18" t="s">
        <v>30</v>
      </c>
      <c r="E33" s="52">
        <v>0</v>
      </c>
      <c r="F33" s="20">
        <v>43384</v>
      </c>
      <c r="G33" s="53" t="s">
        <v>63</v>
      </c>
    </row>
    <row r="34" spans="1:7" ht="23.25" customHeight="1" x14ac:dyDescent="0.25">
      <c r="A34">
        <v>10</v>
      </c>
      <c r="B34" s="22" t="s">
        <v>64</v>
      </c>
      <c r="C34" s="23"/>
      <c r="D34" s="24" t="s">
        <v>65</v>
      </c>
      <c r="E34" s="25">
        <v>802027.54</v>
      </c>
      <c r="F34" s="26">
        <v>44196</v>
      </c>
      <c r="G34" s="43"/>
    </row>
    <row r="35" spans="1:7" ht="22.5" customHeight="1" thickBot="1" x14ac:dyDescent="0.3">
      <c r="B35" s="28"/>
      <c r="C35" s="29"/>
      <c r="D35" s="30"/>
      <c r="E35" s="31"/>
      <c r="F35" s="32"/>
      <c r="G35" s="44"/>
    </row>
    <row r="36" spans="1:7" ht="20.25" customHeight="1" x14ac:dyDescent="0.25">
      <c r="A36" s="54"/>
      <c r="B36" s="51" t="s">
        <v>66</v>
      </c>
      <c r="C36" s="17" t="s">
        <v>67</v>
      </c>
      <c r="D36" s="18" t="s">
        <v>35</v>
      </c>
      <c r="E36" s="55">
        <v>1060617.53</v>
      </c>
      <c r="F36" s="56">
        <v>43438</v>
      </c>
      <c r="G36" s="53" t="s">
        <v>68</v>
      </c>
    </row>
    <row r="37" spans="1:7" ht="23.25" customHeight="1" x14ac:dyDescent="0.25">
      <c r="A37" s="57">
        <v>11</v>
      </c>
      <c r="B37" s="58" t="s">
        <v>69</v>
      </c>
      <c r="C37" s="23"/>
      <c r="D37" s="24" t="s">
        <v>65</v>
      </c>
      <c r="E37" s="25">
        <v>1060617.53</v>
      </c>
      <c r="F37" s="59">
        <v>44196</v>
      </c>
      <c r="G37" s="43"/>
    </row>
    <row r="38" spans="1:7" ht="12.75" customHeight="1" thickBot="1" x14ac:dyDescent="0.3">
      <c r="A38" s="54"/>
      <c r="B38" s="60"/>
      <c r="C38" s="29"/>
      <c r="D38" s="61"/>
      <c r="E38" s="62"/>
      <c r="F38" s="63"/>
      <c r="G38" s="44"/>
    </row>
    <row r="39" spans="1:7" ht="20.25" customHeight="1" x14ac:dyDescent="0.25">
      <c r="A39" s="54"/>
      <c r="B39" s="51" t="s">
        <v>70</v>
      </c>
      <c r="C39" s="17" t="s">
        <v>71</v>
      </c>
      <c r="D39" s="18" t="s">
        <v>35</v>
      </c>
      <c r="E39" s="55">
        <v>0</v>
      </c>
      <c r="F39" s="56">
        <v>43741</v>
      </c>
      <c r="G39" s="64"/>
    </row>
    <row r="40" spans="1:7" ht="42.75" customHeight="1" x14ac:dyDescent="0.25">
      <c r="A40" s="57">
        <v>12</v>
      </c>
      <c r="B40" s="58" t="s">
        <v>69</v>
      </c>
      <c r="C40" s="23"/>
      <c r="D40" s="24" t="s">
        <v>72</v>
      </c>
      <c r="E40" s="25">
        <v>612555.79</v>
      </c>
      <c r="F40" s="59">
        <v>43985</v>
      </c>
      <c r="G40" s="65"/>
    </row>
    <row r="41" spans="1:7" ht="42" customHeight="1" thickBot="1" x14ac:dyDescent="0.3">
      <c r="A41" s="54"/>
      <c r="B41" s="67"/>
      <c r="C41" s="29"/>
      <c r="D41" s="61"/>
      <c r="E41" s="62"/>
      <c r="F41" s="63"/>
      <c r="G41" s="68"/>
    </row>
    <row r="42" spans="1:7" x14ac:dyDescent="0.25">
      <c r="G42" s="66"/>
    </row>
    <row r="43" spans="1:7" x14ac:dyDescent="0.25">
      <c r="G43" s="66"/>
    </row>
    <row r="44" spans="1:7" x14ac:dyDescent="0.25">
      <c r="G44" s="66"/>
    </row>
    <row r="45" spans="1:7" x14ac:dyDescent="0.25">
      <c r="G45" s="66"/>
    </row>
    <row r="46" spans="1:7" x14ac:dyDescent="0.25">
      <c r="G46" s="66"/>
    </row>
  </sheetData>
  <mergeCells count="24">
    <mergeCell ref="C33:C35"/>
    <mergeCell ref="G33:G35"/>
    <mergeCell ref="C36:C38"/>
    <mergeCell ref="G36:G38"/>
    <mergeCell ref="C39:C41"/>
    <mergeCell ref="G39:G41"/>
    <mergeCell ref="C24:C26"/>
    <mergeCell ref="G24:G26"/>
    <mergeCell ref="C27:C29"/>
    <mergeCell ref="G27:G29"/>
    <mergeCell ref="C30:C32"/>
    <mergeCell ref="G30:G32"/>
    <mergeCell ref="C15:C17"/>
    <mergeCell ref="G15:G17"/>
    <mergeCell ref="C18:C20"/>
    <mergeCell ref="G18:G20"/>
    <mergeCell ref="C21:C23"/>
    <mergeCell ref="G21:G23"/>
    <mergeCell ref="C6:C8"/>
    <mergeCell ref="G6:G8"/>
    <mergeCell ref="C9:C11"/>
    <mergeCell ref="G9:G11"/>
    <mergeCell ref="C12:C14"/>
    <mergeCell ref="G12:G14"/>
  </mergeCells>
  <pageMargins left="0.25" right="0.25" top="0.75" bottom="0.75" header="0.3" footer="0.3"/>
  <pageSetup paperSize="9" scale="73" fitToHeight="0" orientation="landscape" r:id="rId1"/>
  <rowBreaks count="1" manualBreakCount="1">
    <brk id="1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CONVENIOS EN VIGOR enero 2020</vt:lpstr>
      <vt:lpstr>'CONVENIOS EN VIGOR enero 2020'!Área_de_impresión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2020-01-28T15:15:11Z</dcterms:created>
  <dcterms:modified xsi:type="dcterms:W3CDTF">2020-01-28T15:15:55Z</dcterms:modified>
</cp:coreProperties>
</file>